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D">'Feuil1'!$G$23</definedName>
    <definedName name="Zm">'Feuil1'!$D$25</definedName>
    <definedName name="Zv">'Feuil1'!$D$22</definedName>
  </definedNames>
  <calcPr fullCalcOnLoad="1"/>
</workbook>
</file>

<file path=xl/sharedStrings.xml><?xml version="1.0" encoding="utf-8"?>
<sst xmlns="http://schemas.openxmlformats.org/spreadsheetml/2006/main" count="14" uniqueCount="13">
  <si>
    <t>Cc</t>
  </si>
  <si>
    <t>d</t>
  </si>
  <si>
    <t>Zc1</t>
  </si>
  <si>
    <t>Zc2</t>
  </si>
  <si>
    <t>Zv =</t>
  </si>
  <si>
    <t>D =</t>
  </si>
  <si>
    <t>4°10W(1990) 7'E = 2°39W</t>
  </si>
  <si>
    <t xml:space="preserve"> </t>
  </si>
  <si>
    <t>Zm =</t>
  </si>
  <si>
    <t>Zv - D</t>
  </si>
  <si>
    <t>=</t>
  </si>
  <si>
    <t>d1</t>
  </si>
  <si>
    <t>d2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</si>
</sst>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1.25"/>
      <name val="Arial"/>
      <family val="0"/>
    </font>
    <font>
      <b/>
      <sz val="17.5"/>
      <name val="Arial"/>
      <family val="0"/>
    </font>
    <font>
      <sz val="17.5"/>
      <name val="Arial"/>
      <family val="0"/>
    </font>
    <font>
      <b/>
      <i/>
      <sz val="18"/>
      <name val="Arial"/>
      <family val="2"/>
    </font>
    <font>
      <b/>
      <u val="single"/>
      <sz val="2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sng" baseline="0">
                <a:latin typeface="Arial"/>
                <a:ea typeface="Arial"/>
                <a:cs typeface="Arial"/>
              </a:rPr>
              <a:t>Courbe de déviation</a:t>
            </a:r>
            <a:r>
              <a:rPr lang="en-US" cap="none" sz="2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800" b="1" i="1" u="none" baseline="0">
                <a:latin typeface="Arial"/>
                <a:ea typeface="Arial"/>
                <a:cs typeface="Arial"/>
              </a:rPr>
              <a:t>Compas passerelle 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Feuil1!$K$1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Feuil1!$A$2:$A$20</c:f>
              <c:numCache/>
            </c:numRef>
          </c:xVal>
          <c:yVal>
            <c:numRef>
              <c:f>Feuil1!$K$2:$K$20</c:f>
              <c:numCache/>
            </c:numRef>
          </c:yVal>
          <c:smooth val="1"/>
        </c:ser>
        <c:axId val="63528114"/>
        <c:axId val="34882115"/>
      </c:scatterChart>
      <c:valAx>
        <c:axId val="63528114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Cap Compas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82115"/>
        <c:crosses val="autoZero"/>
        <c:crossBetween val="midCat"/>
        <c:dispUnits/>
        <c:majorUnit val="40"/>
        <c:minorUnit val="20"/>
      </c:valAx>
      <c:valAx>
        <c:axId val="3488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Déviation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28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19050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1534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11.421875" style="2" customWidth="1"/>
    <col min="2" max="2" width="3.140625" style="2" customWidth="1"/>
    <col min="3" max="3" width="11.421875" style="1" customWidth="1"/>
    <col min="4" max="4" width="11.8515625" style="1" customWidth="1"/>
    <col min="5" max="5" width="1.8515625" style="0" customWidth="1"/>
    <col min="6" max="7" width="11.421875" style="1" customWidth="1"/>
    <col min="8" max="8" width="2.57421875" style="0" customWidth="1"/>
    <col min="9" max="9" width="11.421875" style="1" customWidth="1"/>
    <col min="10" max="10" width="2.140625" style="0" customWidth="1"/>
    <col min="11" max="11" width="9.00390625" style="0" customWidth="1"/>
  </cols>
  <sheetData>
    <row r="1" spans="1:11" ht="12.75">
      <c r="A1" s="8" t="s">
        <v>0</v>
      </c>
      <c r="B1" s="10"/>
      <c r="C1" s="8" t="s">
        <v>2</v>
      </c>
      <c r="D1" s="8" t="s">
        <v>11</v>
      </c>
      <c r="F1" s="8" t="s">
        <v>3</v>
      </c>
      <c r="G1" s="8" t="s">
        <v>12</v>
      </c>
      <c r="I1" s="8" t="s">
        <v>1</v>
      </c>
      <c r="K1" s="8" t="s">
        <v>1</v>
      </c>
    </row>
    <row r="2" spans="1:11" ht="12.75">
      <c r="A2" s="3">
        <v>0</v>
      </c>
      <c r="B2" s="9"/>
      <c r="C2" s="4">
        <v>127</v>
      </c>
      <c r="D2" s="4">
        <f>Zm-C2</f>
        <v>-3.6500000000000057</v>
      </c>
      <c r="F2" s="4">
        <v>126</v>
      </c>
      <c r="G2" s="4">
        <f>Zm-F2</f>
        <v>-2.6500000000000057</v>
      </c>
      <c r="I2" s="4">
        <f aca="true" t="shared" si="0" ref="I2:I20">(G2+D2)/2</f>
        <v>-3.1500000000000057</v>
      </c>
      <c r="K2" s="11">
        <f>I2</f>
        <v>-3.1500000000000057</v>
      </c>
    </row>
    <row r="3" spans="1:11" ht="12.75">
      <c r="A3" s="3">
        <v>20</v>
      </c>
      <c r="B3" s="9"/>
      <c r="C3" s="4">
        <v>129</v>
      </c>
      <c r="D3" s="4">
        <f aca="true" t="shared" si="1" ref="D3:D20">Zm-C3</f>
        <v>-5.650000000000006</v>
      </c>
      <c r="F3" s="4">
        <v>129</v>
      </c>
      <c r="G3" s="4">
        <f aca="true" t="shared" si="2" ref="G3:G20">Zm-F3</f>
        <v>-5.650000000000006</v>
      </c>
      <c r="I3" s="4">
        <f t="shared" si="0"/>
        <v>-5.650000000000006</v>
      </c>
      <c r="K3" s="11">
        <f aca="true" t="shared" si="3" ref="K3:K20">I3</f>
        <v>-5.650000000000006</v>
      </c>
    </row>
    <row r="4" spans="1:11" ht="12.75">
      <c r="A4" s="3">
        <v>40</v>
      </c>
      <c r="B4" s="9"/>
      <c r="C4" s="4">
        <v>131</v>
      </c>
      <c r="D4" s="4">
        <f t="shared" si="1"/>
        <v>-7.650000000000006</v>
      </c>
      <c r="F4" s="4">
        <v>131</v>
      </c>
      <c r="G4" s="4">
        <f t="shared" si="2"/>
        <v>-7.650000000000006</v>
      </c>
      <c r="I4" s="4">
        <f t="shared" si="0"/>
        <v>-7.650000000000006</v>
      </c>
      <c r="K4" s="11">
        <f t="shared" si="3"/>
        <v>-7.650000000000006</v>
      </c>
    </row>
    <row r="5" spans="1:11" ht="12.75">
      <c r="A5" s="3">
        <v>60</v>
      </c>
      <c r="B5" s="9"/>
      <c r="C5" s="4">
        <v>131</v>
      </c>
      <c r="D5" s="4">
        <f t="shared" si="1"/>
        <v>-7.650000000000006</v>
      </c>
      <c r="F5" s="4">
        <v>131</v>
      </c>
      <c r="G5" s="4">
        <f t="shared" si="2"/>
        <v>-7.650000000000006</v>
      </c>
      <c r="I5" s="4">
        <f t="shared" si="0"/>
        <v>-7.650000000000006</v>
      </c>
      <c r="K5" s="11">
        <f t="shared" si="3"/>
        <v>-7.650000000000006</v>
      </c>
    </row>
    <row r="6" spans="1:11" ht="12.75">
      <c r="A6" s="3">
        <v>80</v>
      </c>
      <c r="B6" s="9"/>
      <c r="C6" s="4">
        <v>129</v>
      </c>
      <c r="D6" s="4">
        <f t="shared" si="1"/>
        <v>-5.650000000000006</v>
      </c>
      <c r="F6" s="4">
        <v>129</v>
      </c>
      <c r="G6" s="4">
        <f t="shared" si="2"/>
        <v>-5.650000000000006</v>
      </c>
      <c r="I6" s="4">
        <f t="shared" si="0"/>
        <v>-5.650000000000006</v>
      </c>
      <c r="K6" s="11">
        <f t="shared" si="3"/>
        <v>-5.650000000000006</v>
      </c>
    </row>
    <row r="7" spans="1:11" ht="12.75">
      <c r="A7" s="3">
        <v>100</v>
      </c>
      <c r="B7" s="9"/>
      <c r="C7" s="4">
        <v>127</v>
      </c>
      <c r="D7" s="4">
        <f t="shared" si="1"/>
        <v>-3.6500000000000057</v>
      </c>
      <c r="F7" s="4">
        <v>127</v>
      </c>
      <c r="G7" s="4">
        <f t="shared" si="2"/>
        <v>-3.6500000000000057</v>
      </c>
      <c r="I7" s="4">
        <f t="shared" si="0"/>
        <v>-3.6500000000000057</v>
      </c>
      <c r="K7" s="11">
        <f t="shared" si="3"/>
        <v>-3.6500000000000057</v>
      </c>
    </row>
    <row r="8" spans="1:11" ht="12.75">
      <c r="A8" s="3">
        <v>120</v>
      </c>
      <c r="B8" s="9"/>
      <c r="C8" s="4">
        <v>125</v>
      </c>
      <c r="D8" s="4">
        <f t="shared" si="1"/>
        <v>-1.6500000000000057</v>
      </c>
      <c r="F8" s="4">
        <v>125</v>
      </c>
      <c r="G8" s="4">
        <f t="shared" si="2"/>
        <v>-1.6500000000000057</v>
      </c>
      <c r="I8" s="4">
        <f t="shared" si="0"/>
        <v>-1.6500000000000057</v>
      </c>
      <c r="K8" s="11">
        <f t="shared" si="3"/>
        <v>-1.6500000000000057</v>
      </c>
    </row>
    <row r="9" spans="1:11" ht="12.75">
      <c r="A9" s="3">
        <v>140</v>
      </c>
      <c r="B9" s="9"/>
      <c r="C9" s="4">
        <v>125</v>
      </c>
      <c r="D9" s="4">
        <f t="shared" si="1"/>
        <v>-1.6500000000000057</v>
      </c>
      <c r="F9" s="4">
        <v>124</v>
      </c>
      <c r="G9" s="4">
        <f t="shared" si="2"/>
        <v>-0.6500000000000057</v>
      </c>
      <c r="I9" s="4">
        <f t="shared" si="0"/>
        <v>-1.1500000000000057</v>
      </c>
      <c r="K9" s="11">
        <f t="shared" si="3"/>
        <v>-1.1500000000000057</v>
      </c>
    </row>
    <row r="10" spans="1:11" ht="12.75">
      <c r="A10" s="3">
        <v>160</v>
      </c>
      <c r="B10" s="9"/>
      <c r="C10" s="4">
        <v>127.5</v>
      </c>
      <c r="D10" s="4">
        <f t="shared" si="1"/>
        <v>-4.150000000000006</v>
      </c>
      <c r="F10" s="4">
        <v>127</v>
      </c>
      <c r="G10" s="4">
        <f t="shared" si="2"/>
        <v>-3.6500000000000057</v>
      </c>
      <c r="I10" s="4">
        <f t="shared" si="0"/>
        <v>-3.9000000000000057</v>
      </c>
      <c r="K10" s="11">
        <f t="shared" si="3"/>
        <v>-3.9000000000000057</v>
      </c>
    </row>
    <row r="11" spans="1:11" ht="12.75">
      <c r="A11" s="3">
        <v>180</v>
      </c>
      <c r="B11" s="9"/>
      <c r="C11" s="4">
        <v>129.5</v>
      </c>
      <c r="D11" s="4">
        <f t="shared" si="1"/>
        <v>-6.150000000000006</v>
      </c>
      <c r="F11" s="4">
        <v>129</v>
      </c>
      <c r="G11" s="4">
        <f t="shared" si="2"/>
        <v>-5.650000000000006</v>
      </c>
      <c r="I11" s="4">
        <f t="shared" si="0"/>
        <v>-5.900000000000006</v>
      </c>
      <c r="K11" s="11">
        <f t="shared" si="3"/>
        <v>-5.900000000000006</v>
      </c>
    </row>
    <row r="12" spans="1:11" ht="12.75">
      <c r="A12" s="3">
        <v>200</v>
      </c>
      <c r="B12" s="9"/>
      <c r="C12" s="4">
        <v>131</v>
      </c>
      <c r="D12" s="4">
        <f t="shared" si="1"/>
        <v>-7.650000000000006</v>
      </c>
      <c r="F12" s="4">
        <v>131</v>
      </c>
      <c r="G12" s="4">
        <f t="shared" si="2"/>
        <v>-7.650000000000006</v>
      </c>
      <c r="I12" s="4">
        <f t="shared" si="0"/>
        <v>-7.650000000000006</v>
      </c>
      <c r="K12" s="11">
        <f t="shared" si="3"/>
        <v>-7.650000000000006</v>
      </c>
    </row>
    <row r="13" spans="1:11" ht="12.75">
      <c r="A13" s="3">
        <v>220</v>
      </c>
      <c r="B13" s="9"/>
      <c r="C13" s="4">
        <v>131.5</v>
      </c>
      <c r="D13" s="4">
        <f t="shared" si="1"/>
        <v>-8.150000000000006</v>
      </c>
      <c r="F13" s="4">
        <v>131.5</v>
      </c>
      <c r="G13" s="4">
        <f t="shared" si="2"/>
        <v>-8.150000000000006</v>
      </c>
      <c r="I13" s="4">
        <f t="shared" si="0"/>
        <v>-8.150000000000006</v>
      </c>
      <c r="K13" s="11">
        <f t="shared" si="3"/>
        <v>-8.150000000000006</v>
      </c>
    </row>
    <row r="14" spans="1:11" ht="12.75">
      <c r="A14" s="3">
        <v>240</v>
      </c>
      <c r="B14" s="9"/>
      <c r="C14" s="4">
        <v>130</v>
      </c>
      <c r="D14" s="4">
        <f t="shared" si="1"/>
        <v>-6.650000000000006</v>
      </c>
      <c r="F14" s="4">
        <v>130</v>
      </c>
      <c r="G14" s="4">
        <f t="shared" si="2"/>
        <v>-6.650000000000006</v>
      </c>
      <c r="I14" s="4">
        <f t="shared" si="0"/>
        <v>-6.650000000000006</v>
      </c>
      <c r="K14" s="11">
        <f t="shared" si="3"/>
        <v>-6.650000000000006</v>
      </c>
    </row>
    <row r="15" spans="1:11" ht="12.75">
      <c r="A15" s="3">
        <v>260</v>
      </c>
      <c r="B15" s="9"/>
      <c r="C15" s="4">
        <v>128</v>
      </c>
      <c r="D15" s="4">
        <f t="shared" si="1"/>
        <v>-4.650000000000006</v>
      </c>
      <c r="F15" s="4">
        <v>128</v>
      </c>
      <c r="G15" s="4">
        <f t="shared" si="2"/>
        <v>-4.650000000000006</v>
      </c>
      <c r="I15" s="4">
        <f t="shared" si="0"/>
        <v>-4.650000000000006</v>
      </c>
      <c r="K15" s="11">
        <f t="shared" si="3"/>
        <v>-4.650000000000006</v>
      </c>
    </row>
    <row r="16" spans="1:11" ht="12.75">
      <c r="A16" s="3">
        <v>280</v>
      </c>
      <c r="B16" s="9"/>
      <c r="C16" s="4">
        <v>126</v>
      </c>
      <c r="D16" s="4">
        <f t="shared" si="1"/>
        <v>-2.6500000000000057</v>
      </c>
      <c r="F16" s="4">
        <v>126</v>
      </c>
      <c r="G16" s="4">
        <f t="shared" si="2"/>
        <v>-2.6500000000000057</v>
      </c>
      <c r="I16" s="4">
        <f t="shared" si="0"/>
        <v>-2.6500000000000057</v>
      </c>
      <c r="K16" s="11">
        <f t="shared" si="3"/>
        <v>-2.6500000000000057</v>
      </c>
    </row>
    <row r="17" spans="1:11" ht="12.75">
      <c r="A17" s="3">
        <v>300</v>
      </c>
      <c r="B17" s="9"/>
      <c r="C17" s="4">
        <v>124.5</v>
      </c>
      <c r="D17" s="4">
        <f t="shared" si="1"/>
        <v>-1.1500000000000057</v>
      </c>
      <c r="F17" s="4">
        <v>124</v>
      </c>
      <c r="G17" s="4">
        <f t="shared" si="2"/>
        <v>-0.6500000000000057</v>
      </c>
      <c r="I17" s="4">
        <f t="shared" si="0"/>
        <v>-0.9000000000000057</v>
      </c>
      <c r="K17" s="11">
        <f t="shared" si="3"/>
        <v>-0.9000000000000057</v>
      </c>
    </row>
    <row r="18" spans="1:11" ht="12.75">
      <c r="A18" s="3">
        <v>320</v>
      </c>
      <c r="B18" s="9"/>
      <c r="C18" s="4">
        <v>124</v>
      </c>
      <c r="D18" s="4">
        <f t="shared" si="1"/>
        <v>-0.6500000000000057</v>
      </c>
      <c r="F18" s="4">
        <v>123.5</v>
      </c>
      <c r="G18" s="4">
        <f t="shared" si="2"/>
        <v>-0.15000000000000568</v>
      </c>
      <c r="I18" s="4">
        <f t="shared" si="0"/>
        <v>-0.4000000000000057</v>
      </c>
      <c r="K18" s="11">
        <f t="shared" si="3"/>
        <v>-0.4000000000000057</v>
      </c>
    </row>
    <row r="19" spans="1:11" ht="12.75">
      <c r="A19" s="3">
        <v>340</v>
      </c>
      <c r="B19" s="9"/>
      <c r="C19" s="4">
        <v>124.5</v>
      </c>
      <c r="D19" s="4">
        <f t="shared" si="1"/>
        <v>-1.1500000000000057</v>
      </c>
      <c r="F19" s="4">
        <v>124.5</v>
      </c>
      <c r="G19" s="4">
        <f t="shared" si="2"/>
        <v>-1.1500000000000057</v>
      </c>
      <c r="I19" s="4">
        <f t="shared" si="0"/>
        <v>-1.1500000000000057</v>
      </c>
      <c r="K19" s="11">
        <f t="shared" si="3"/>
        <v>-1.1500000000000057</v>
      </c>
    </row>
    <row r="20" spans="1:11" ht="12.75">
      <c r="A20" s="3">
        <v>360</v>
      </c>
      <c r="B20" s="9"/>
      <c r="C20" s="4">
        <v>126.5</v>
      </c>
      <c r="D20" s="4">
        <f t="shared" si="1"/>
        <v>-3.1500000000000057</v>
      </c>
      <c r="F20" s="4">
        <v>126</v>
      </c>
      <c r="G20" s="4">
        <f t="shared" si="2"/>
        <v>-2.6500000000000057</v>
      </c>
      <c r="I20" s="4">
        <f t="shared" si="0"/>
        <v>-2.9000000000000057</v>
      </c>
      <c r="K20" s="11">
        <f t="shared" si="3"/>
        <v>-2.9000000000000057</v>
      </c>
    </row>
    <row r="22" spans="3:4" ht="12.75">
      <c r="C22" s="5" t="s">
        <v>4</v>
      </c>
      <c r="D22" s="1">
        <v>126</v>
      </c>
    </row>
    <row r="23" spans="3:7" ht="12.75">
      <c r="C23" s="5" t="s">
        <v>5</v>
      </c>
      <c r="D23" s="7" t="s">
        <v>6</v>
      </c>
      <c r="G23" s="6">
        <v>2.65</v>
      </c>
    </row>
    <row r="24" spans="3:7" ht="12.75">
      <c r="C24" s="5" t="s">
        <v>8</v>
      </c>
      <c r="D24" s="1" t="s">
        <v>9</v>
      </c>
      <c r="G24" s="1" t="s">
        <v>7</v>
      </c>
    </row>
    <row r="25" spans="3:4" ht="12.75">
      <c r="C25" s="5" t="s">
        <v>10</v>
      </c>
      <c r="D25" s="1">
        <f>Zv-D</f>
        <v>123.35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GABRIEL/CHARBONNEL</cp:lastModifiedBy>
  <dcterms:created xsi:type="dcterms:W3CDTF">2003-10-12T10:54:19Z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